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120" windowWidth="15600" windowHeight="11040"/>
  </bookViews>
  <sheets>
    <sheet name="Cardiac Stent" sheetId="1" r:id="rId1"/>
  </sheets>
  <calcPr calcId="144525"/>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V9" i="1" l="1"/>
  <c r="Q9" i="1"/>
  <c r="W9" i="1" l="1"/>
</calcChain>
</file>

<file path=xl/sharedStrings.xml><?xml version="1.0" encoding="utf-8"?>
<sst xmlns="http://schemas.openxmlformats.org/spreadsheetml/2006/main" count="29" uniqueCount="29">
  <si>
    <t>Technical Evaluation Matrix</t>
  </si>
  <si>
    <t>Principal's &amp; Importer's Evaluation Parameters</t>
  </si>
  <si>
    <t>Product Technical Parameters</t>
  </si>
  <si>
    <t>Product Evaluated Score</t>
  </si>
  <si>
    <t>Total Technical Score</t>
  </si>
  <si>
    <t>Principal's Evaluation</t>
  </si>
  <si>
    <t>Importer's Evaluation</t>
  </si>
  <si>
    <t>Ref. No. of item in MCC Formulary</t>
  </si>
  <si>
    <t>Generic Name of Item</t>
  </si>
  <si>
    <t>Trade Name</t>
  </si>
  <si>
    <t>Size, Gauge, etc. of Device</t>
  </si>
  <si>
    <t>Product General Parameters</t>
  </si>
  <si>
    <t>Name of the firm</t>
  </si>
  <si>
    <t>Total Score of Principal's &amp; Importer's Evaluation</t>
  </si>
  <si>
    <r>
      <t xml:space="preserve">Physical examination of the quoted item/s by the MCC expert/s. 
</t>
    </r>
    <r>
      <rPr>
        <b/>
        <sz val="11"/>
        <color theme="1"/>
        <rFont val="Times New Roman"/>
        <family val="1"/>
      </rPr>
      <t>Rejection of the quoted item/s by the MCC expert/s shall lead to disqualification of the said item/s.</t>
    </r>
  </si>
  <si>
    <r>
      <t xml:space="preserve">Valid ISO 14001 certificate of the facility where the quoted products are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</si>
  <si>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 xml:space="preserve">Valid ISO 13485 certificate of the facility where the quoted products are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</si>
  <si>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 xml:space="preserve">Valid certification of US Food and Drug Administration (US FDA) of quoted item/s 
&amp; 
Valid permission for sale/import of the quoted item/s in the US market (duly attested by senior executive of the firm).  
</t>
    </r>
    <r>
      <rPr>
        <b/>
        <sz val="12"/>
        <color theme="1"/>
        <rFont val="Times New Roman"/>
        <family val="1"/>
      </rPr>
      <t>Non-provision of any of these certificates shall lead to disqualification of the quoted item/s.</t>
    </r>
  </si>
  <si>
    <t>S.No</t>
  </si>
  <si>
    <r>
      <rPr>
        <sz val="12"/>
        <color theme="1"/>
        <rFont val="Times New Roman"/>
        <family val="1"/>
      </rPr>
      <t xml:space="preserve">Valid JIS certification of quoted item/s from Japanese Ministry of Health, Labour &amp; Welfare (JMHLW) (duly attested by senior executive of the firm). </t>
    </r>
    <r>
      <rPr>
        <b/>
        <sz val="12"/>
        <color theme="1"/>
        <rFont val="Times New Roman"/>
        <family val="1"/>
      </rPr>
      <t xml:space="preserve">
</t>
    </r>
  </si>
  <si>
    <r>
      <t xml:space="preserve">Adequate availability of qualified, (Presence of Category-A Pharmacist/s is/are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</si>
  <si>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Certificate of Analysis of finished quoted item/s from the Principal Manufacturer as mentioned in the goods declaration (GD) provided in column 13. 
(Duly attested by the senior executive of the firm).
</t>
    </r>
    <r>
      <rPr>
        <b/>
        <sz val="11"/>
        <color theme="1"/>
        <rFont val="Times New Roman"/>
        <family val="1"/>
      </rPr>
      <t xml:space="preserve">In case of Non-provision of matching GD the marks for CoA will not be awarded. </t>
    </r>
  </si>
  <si>
    <r>
      <t xml:space="preserve">Adherence to Good Storage Practices (GSP) for finished goods storage of the quoted item/s. 
</t>
    </r>
    <r>
      <rPr>
        <b/>
        <sz val="12"/>
        <color theme="1"/>
        <rFont val="Times New Roman"/>
        <family val="1"/>
      </rPr>
      <t>Non adherence to GSP, as evaluated by the MCC expert/s at the time of inspection shall lead to Disqualification of the firm.</t>
    </r>
  </si>
  <si>
    <r>
      <t xml:space="preserve">Valid cGMP / CE Mark / Quality Assurance Certificate/ Quality Control. Certificate/COPP/COMP (attested from the embassy of the country of origin in Pakistan or Pakistani embassy in the country of origin).
</t>
    </r>
    <r>
      <rPr>
        <b/>
        <sz val="12"/>
        <color theme="1"/>
        <rFont val="Times New Roman"/>
        <family val="1"/>
      </rPr>
      <t>In case of CE Mark / Quality assurance certificate the certificate shall be issued by conformity assessment bodies enlisted in NANDO database under the relevant European Directive for medical devices of European Union Shall be accepted only. Certificate on company's own letter head shall not be acceptable.</t>
    </r>
    <r>
      <rPr>
        <sz val="12"/>
        <color theme="1"/>
        <rFont val="Times New Roman"/>
        <family val="1"/>
      </rPr>
      <t xml:space="preserve">
</t>
    </r>
    <r>
      <rPr>
        <b/>
        <sz val="12"/>
        <color theme="1"/>
        <rFont val="Times New Roman"/>
        <family val="1"/>
      </rPr>
      <t xml:space="preserve">(duly attested by senior executive of the firm).
</t>
    </r>
    <r>
      <rPr>
        <sz val="12"/>
        <color theme="1"/>
        <rFont val="Times New Roman"/>
        <family val="1"/>
      </rPr>
      <t xml:space="preserve">
</t>
    </r>
    <r>
      <rPr>
        <b/>
        <sz val="12"/>
        <color theme="1"/>
        <rFont val="Times New Roman"/>
        <family val="1"/>
      </rPr>
      <t xml:space="preserve">Non provision of the certificate shall lead to disqualification of firm </t>
    </r>
  </si>
  <si>
    <t>Evaluation Criteria for Importers of Cardiac Stents for Government MCC 2023-24</t>
  </si>
  <si>
    <r>
      <t xml:space="preserve">Tender Approvals (not older than 2 years) from other Secondary &amp; Tertiary Govt. Hospitals outside Khyber Pakhtunkhwa or JCI accredited private entities/hospitals of other provinces of Pakistan.
Marks shall be awarded in the following manner:
02 Tender approvals- 01 mark
04 Tender approvals- 02 marks
06 Tender approvals- 03 marks
08 Tender approvals- 04 marks
10 or more Tender approvals- 05 marks
</t>
    </r>
    <r>
      <rPr>
        <b/>
        <sz val="11"/>
        <color theme="1"/>
        <rFont val="Times New Roman"/>
        <family val="1"/>
      </rPr>
      <t xml:space="preserve">Note. 
Tender approval means award of contract(s) for the quoted product(s) with the same brand name and specifications / strength / dosage form. Moreover, the approval(s) shall be duly attested by the concerned procuring entity/purchasing agency/ies, etc. Copies of the supply orders/purchase orders shall not considered as tender approval. </t>
    </r>
  </si>
  <si>
    <r>
      <t xml:space="preserve">Goods Declaration certificate of imported finished quoted item/s from Pakistan Customs, coupled with valid airway bill or Bill of Lading for the quoted item/s, not older than </t>
    </r>
    <r>
      <rPr>
        <b/>
        <sz val="11"/>
        <color theme="1"/>
        <rFont val="Times New Roman"/>
        <family val="1"/>
      </rPr>
      <t xml:space="preserve">24 months </t>
    </r>
    <r>
      <rPr>
        <sz val="11"/>
        <color theme="1"/>
        <rFont val="Times New Roman"/>
        <family val="1"/>
      </rPr>
      <t xml:space="preserve">on the cutoff date for submission of bids. 
</t>
    </r>
    <r>
      <rPr>
        <b/>
        <sz val="11"/>
        <color theme="1"/>
        <rFont val="Times New Roman"/>
        <family val="1"/>
      </rPr>
      <t>(Duly attested by the senior executive of the firm).</t>
    </r>
    <r>
      <rPr>
        <sz val="11"/>
        <color theme="1"/>
        <rFont val="Times New Roman"/>
        <family val="1"/>
      </rPr>
      <t xml:space="preserve">
</t>
    </r>
  </si>
  <si>
    <t>Valid documents of the Federal Board of Revenue (FBR) showing the total financial turnover of the firm for the last year. (to submit in technical bid)
Maximum 10 marks shall be awarded in the following manner:
Financial turnover of PKR 500 to 700 million - 4 marks
Financial turnover of PKR 701 to 900 million - 6 marks. 
Financial turnover of more than PKR 901 million and upto 1000 million - 8 marks.
Financial turnover of more than PKR 1000 million - 10 marks
(The document shall be attested by a Senior executive of the firm)</t>
  </si>
  <si>
    <r>
      <t xml:space="preserve">Availability of minimum 40%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40% stock at the warehouse at the time of inspection of the importer shall lead to disqualification of the quoted item/s / firm)</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</si>
</sst>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4"/>
      <color theme="1"/>
      <name val="Calibri"/>
      <family val="2"/>
      <scheme val="minor"/>
    </font>
    <font>
      <sz val="14"/>
      <color theme="1"/>
      <name val="Calibri"/>
      <family val="2"/>
      <scheme val="minor"/>
    </font>
    <font>
      <b/>
      <sz val="14"/>
      <color theme="1"/>
      <name val="Calibri Light"/>
      <family val="1"/>
      <scheme val="major"/>
    </font>
    <font>
      <u/>
      <sz val="11"/>
      <color theme="10"/>
      <name val="Calibri"/>
      <family val="2"/>
      <scheme val="minor"/>
    </font>
    <font>
      <u/>
      <sz val="11"/>
      <color theme="11"/>
      <name val="Calibri"/>
      <family val="2"/>
      <scheme val="minor"/>
    </font>
    <font>
      <sz val="12"/>
      <color theme="1"/>
      <name val="Calibri"/>
      <family val="2"/>
      <scheme val="minor"/>
    </font>
    <font>
      <b/>
      <sz val="12"/>
      <color theme="1"/>
      <name val="Calibri Light"/>
      <family val="1"/>
      <scheme val="major"/>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b/>
      <sz val="16"/>
      <color theme="1"/>
      <name val="Calibri"/>
      <family val="2"/>
      <scheme val="minor"/>
    </font>
    <font>
      <sz val="12"/>
      <name val="Times New Roman"/>
      <family val="1"/>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24">
    <xf numFmtId="0" fontId="0" fillId="0" borderId="0" xfId="0"/>
    <xf numFmtId="0" fontId="2" fillId="0" borderId="0" xfId="0" applyFont="1"/>
    <xf numFmtId="0" fontId="6" fillId="0" borderId="0" xfId="0" applyFont="1"/>
    <xf numFmtId="0" fontId="1" fillId="0" borderId="0" xfId="0" applyFont="1" applyAlignment="1">
      <alignment vertical="center"/>
    </xf>
    <xf numFmtId="0" fontId="7" fillId="0" borderId="1" xfId="0" applyFont="1" applyBorder="1" applyAlignment="1">
      <alignment horizontal="justify" vertical="top" wrapText="1"/>
    </xf>
    <xf numFmtId="0" fontId="3" fillId="0" borderId="1" xfId="0" applyFont="1" applyBorder="1" applyAlignment="1">
      <alignment horizontal="center" vertical="center" wrapText="1"/>
    </xf>
    <xf numFmtId="0" fontId="1" fillId="0" borderId="1" xfId="0" applyFont="1" applyBorder="1" applyAlignment="1">
      <alignment horizontal="center" vertical="center"/>
    </xf>
    <xf numFmtId="0" fontId="8"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center" vertical="center" wrapText="1"/>
    </xf>
    <xf numFmtId="0" fontId="7" fillId="0" borderId="1" xfId="0" applyFont="1" applyBorder="1" applyAlignment="1">
      <alignment vertical="top" wrapText="1"/>
    </xf>
    <xf numFmtId="0" fontId="7" fillId="0" borderId="1" xfId="0" applyFont="1" applyBorder="1" applyAlignment="1">
      <alignment horizontal="center" vertical="center" wrapText="1"/>
    </xf>
    <xf numFmtId="0" fontId="2" fillId="0" borderId="1" xfId="0" applyFont="1" applyBorder="1"/>
    <xf numFmtId="0" fontId="11" fillId="0" borderId="1" xfId="0" applyFont="1" applyBorder="1" applyAlignment="1">
      <alignment horizontal="left" vertical="top" wrapText="1"/>
    </xf>
    <xf numFmtId="0" fontId="3" fillId="0" borderId="1" xfId="0" applyFont="1" applyBorder="1" applyAlignment="1">
      <alignment horizontal="center" vertical="center" wrapText="1"/>
    </xf>
    <xf numFmtId="0" fontId="13" fillId="0" borderId="1" xfId="0" applyFont="1" applyBorder="1" applyAlignment="1">
      <alignment horizontal="left" vertical="top" wrapText="1"/>
    </xf>
    <xf numFmtId="0" fontId="0" fillId="0" borderId="1" xfId="0" applyBorder="1" applyAlignment="1">
      <alignment horizontal="center"/>
    </xf>
    <xf numFmtId="0" fontId="1" fillId="0" borderId="1" xfId="0" applyFont="1" applyBorder="1" applyAlignment="1">
      <alignment horizontal="left" vertical="center"/>
    </xf>
    <xf numFmtId="0" fontId="3" fillId="0" borderId="1" xfId="0" applyFont="1" applyBorder="1" applyAlignment="1">
      <alignment horizontal="center" vertical="center" wrapText="1"/>
    </xf>
    <xf numFmtId="0" fontId="12" fillId="0" borderId="1" xfId="0" applyFont="1" applyBorder="1" applyAlignment="1">
      <alignment horizontal="center" vertical="center"/>
    </xf>
    <xf numFmtId="0" fontId="1"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W10"/>
  <sheetViews>
    <sheetView tabSelected="1" topLeftCell="G5" zoomScale="70" zoomScaleNormal="70" zoomScalePageLayoutView="77" workbookViewId="0">
      <selection activeCell="K8" sqref="K8"/>
    </sheetView>
  </sheetViews>
  <sheetFormatPr defaultColWidth="8.5703125" defaultRowHeight="18.75" x14ac:dyDescent="0.3"/>
  <cols>
    <col min="1" max="1" width="12.42578125" style="1" customWidth="1"/>
    <col min="2" max="2" width="10.5703125" style="1" customWidth="1"/>
    <col min="3" max="3" width="17.85546875" style="1" customWidth="1"/>
    <col min="4" max="4" width="15.85546875" style="1" customWidth="1"/>
    <col min="5" max="5" width="14.42578125" style="1" customWidth="1"/>
    <col min="6" max="6" width="17" style="1" customWidth="1"/>
    <col min="7" max="7" width="23.42578125" style="1" customWidth="1"/>
    <col min="8" max="8" width="30" style="1" customWidth="1"/>
    <col min="9" max="9" width="21" style="1" customWidth="1"/>
    <col min="10" max="10" width="16.85546875" style="1" customWidth="1"/>
    <col min="11" max="11" width="18.5703125" style="1" customWidth="1"/>
    <col min="12" max="12" width="17.5703125" style="1" customWidth="1"/>
    <col min="13" max="13" width="17.42578125" style="1" customWidth="1"/>
    <col min="14" max="14" width="16.140625" style="1" customWidth="1"/>
    <col min="15" max="15" width="20.140625" style="1" customWidth="1"/>
    <col min="16" max="16" width="18.42578125" style="1" customWidth="1"/>
    <col min="17" max="17" width="19.5703125" style="1" customWidth="1"/>
    <col min="18" max="18" width="15.42578125" style="1" customWidth="1"/>
    <col min="19" max="19" width="15.85546875" style="1" customWidth="1"/>
    <col min="20" max="20" width="32.5703125" style="1" customWidth="1"/>
    <col min="21" max="21" width="19.42578125" style="1" customWidth="1"/>
    <col min="22" max="22" width="12.85546875" style="1" customWidth="1"/>
    <col min="23" max="23" width="13.42578125" style="1" customWidth="1"/>
    <col min="24" max="16384" width="8.5703125" style="1"/>
  </cols>
  <sheetData>
    <row r="2" spans="3:23" s="3" customFormat="1" ht="26.45" customHeight="1" x14ac:dyDescent="0.25">
      <c r="C2" s="19" t="s">
        <v>24</v>
      </c>
      <c r="D2" s="19"/>
      <c r="E2" s="19"/>
      <c r="F2" s="19"/>
      <c r="G2" s="19"/>
      <c r="H2" s="19"/>
      <c r="I2" s="19"/>
      <c r="J2" s="19"/>
      <c r="K2" s="19"/>
      <c r="L2" s="19"/>
      <c r="M2" s="19"/>
      <c r="N2" s="19"/>
      <c r="O2" s="19"/>
      <c r="P2" s="19"/>
      <c r="Q2" s="19"/>
      <c r="R2" s="19"/>
      <c r="S2" s="19"/>
      <c r="T2" s="19"/>
      <c r="U2" s="19"/>
      <c r="V2" s="19"/>
      <c r="W2" s="19"/>
    </row>
    <row r="3" spans="3:23" s="3" customFormat="1" ht="28.35" customHeight="1" x14ac:dyDescent="0.25">
      <c r="C3" s="21" t="s">
        <v>18</v>
      </c>
      <c r="D3" s="17" t="s">
        <v>12</v>
      </c>
      <c r="E3" s="17"/>
      <c r="F3" s="17"/>
      <c r="G3" s="17"/>
      <c r="H3" s="20"/>
      <c r="I3" s="20"/>
      <c r="J3" s="20"/>
      <c r="K3" s="20"/>
      <c r="L3" s="20"/>
      <c r="M3" s="20"/>
      <c r="N3" s="20"/>
      <c r="O3" s="20"/>
      <c r="P3" s="20"/>
      <c r="Q3" s="20"/>
      <c r="R3" s="20"/>
      <c r="S3" s="20"/>
      <c r="T3" s="20"/>
      <c r="U3" s="20"/>
      <c r="V3" s="20"/>
      <c r="W3" s="20"/>
    </row>
    <row r="4" spans="3:23" s="3" customFormat="1" x14ac:dyDescent="0.25">
      <c r="C4" s="22"/>
      <c r="D4" s="18" t="s">
        <v>11</v>
      </c>
      <c r="E4" s="18"/>
      <c r="F4" s="18"/>
      <c r="G4" s="18"/>
      <c r="H4" s="18" t="s">
        <v>0</v>
      </c>
      <c r="I4" s="18"/>
      <c r="J4" s="18"/>
      <c r="K4" s="18"/>
      <c r="L4" s="18"/>
      <c r="M4" s="18"/>
      <c r="N4" s="18"/>
      <c r="O4" s="18"/>
      <c r="P4" s="18"/>
      <c r="Q4" s="18"/>
      <c r="R4" s="18"/>
      <c r="S4" s="18"/>
      <c r="T4" s="18"/>
      <c r="U4" s="18"/>
      <c r="V4" s="18"/>
      <c r="W4" s="18"/>
    </row>
    <row r="5" spans="3:23" s="3" customFormat="1" ht="18" customHeight="1" x14ac:dyDescent="0.25">
      <c r="C5" s="22"/>
      <c r="D5" s="18"/>
      <c r="E5" s="18"/>
      <c r="F5" s="18"/>
      <c r="G5" s="18"/>
      <c r="H5" s="18" t="s">
        <v>1</v>
      </c>
      <c r="I5" s="18"/>
      <c r="J5" s="18"/>
      <c r="K5" s="18"/>
      <c r="L5" s="18"/>
      <c r="M5" s="18"/>
      <c r="N5" s="18"/>
      <c r="O5" s="18"/>
      <c r="P5" s="18"/>
      <c r="Q5" s="18"/>
      <c r="R5" s="18"/>
      <c r="S5" s="18"/>
      <c r="T5" s="18"/>
      <c r="U5" s="18"/>
      <c r="V5" s="18"/>
      <c r="W5" s="18"/>
    </row>
    <row r="6" spans="3:23" s="3" customFormat="1" ht="18" customHeight="1" x14ac:dyDescent="0.25">
      <c r="C6" s="22"/>
      <c r="D6" s="18"/>
      <c r="E6" s="18"/>
      <c r="F6" s="18"/>
      <c r="G6" s="18"/>
      <c r="H6" s="18" t="s">
        <v>5</v>
      </c>
      <c r="I6" s="18"/>
      <c r="J6" s="18"/>
      <c r="K6" s="18"/>
      <c r="L6" s="18"/>
      <c r="M6" s="18" t="s">
        <v>6</v>
      </c>
      <c r="N6" s="18"/>
      <c r="O6" s="18"/>
      <c r="P6" s="18"/>
      <c r="Q6" s="5"/>
      <c r="R6" s="20" t="s">
        <v>2</v>
      </c>
      <c r="S6" s="20"/>
      <c r="T6" s="20"/>
      <c r="U6" s="20"/>
      <c r="V6" s="18"/>
      <c r="W6" s="18"/>
    </row>
    <row r="7" spans="3:23" s="3" customFormat="1" x14ac:dyDescent="0.25">
      <c r="C7" s="23"/>
      <c r="D7" s="5">
        <v>1</v>
      </c>
      <c r="E7" s="5">
        <v>2</v>
      </c>
      <c r="F7" s="6">
        <v>3</v>
      </c>
      <c r="G7" s="5">
        <v>4</v>
      </c>
      <c r="H7" s="5">
        <v>5</v>
      </c>
      <c r="I7" s="5">
        <v>6</v>
      </c>
      <c r="J7" s="6">
        <v>7</v>
      </c>
      <c r="K7" s="5">
        <v>8</v>
      </c>
      <c r="L7" s="5">
        <v>9</v>
      </c>
      <c r="M7" s="5">
        <v>10</v>
      </c>
      <c r="N7" s="5">
        <v>11</v>
      </c>
      <c r="O7" s="14"/>
      <c r="P7" s="6">
        <v>12</v>
      </c>
      <c r="Q7" s="6"/>
      <c r="R7" s="5">
        <v>13</v>
      </c>
      <c r="S7" s="5">
        <v>14</v>
      </c>
      <c r="T7" s="5">
        <v>15</v>
      </c>
      <c r="U7" s="6">
        <v>16</v>
      </c>
      <c r="V7" s="5">
        <v>17</v>
      </c>
      <c r="W7" s="5">
        <v>18</v>
      </c>
    </row>
    <row r="8" spans="3:23" customFormat="1" ht="409.5" x14ac:dyDescent="0.25">
      <c r="C8" s="7"/>
      <c r="D8" s="16"/>
      <c r="E8" s="16"/>
      <c r="F8" s="16"/>
      <c r="G8" s="16"/>
      <c r="H8" s="8" t="s">
        <v>23</v>
      </c>
      <c r="I8" s="8" t="s">
        <v>17</v>
      </c>
      <c r="J8" s="13" t="s">
        <v>19</v>
      </c>
      <c r="K8" s="8" t="s">
        <v>15</v>
      </c>
      <c r="L8" s="8" t="s">
        <v>16</v>
      </c>
      <c r="M8" s="8" t="s">
        <v>28</v>
      </c>
      <c r="N8" s="8" t="s">
        <v>22</v>
      </c>
      <c r="O8" s="15" t="s">
        <v>27</v>
      </c>
      <c r="P8" s="8" t="s">
        <v>20</v>
      </c>
      <c r="Q8" s="9" t="s">
        <v>13</v>
      </c>
      <c r="R8" s="7" t="s">
        <v>26</v>
      </c>
      <c r="S8" s="7" t="s">
        <v>21</v>
      </c>
      <c r="T8" s="7" t="s">
        <v>25</v>
      </c>
      <c r="U8" s="7" t="s">
        <v>14</v>
      </c>
      <c r="V8" s="9" t="s">
        <v>3</v>
      </c>
      <c r="W8" s="9" t="s">
        <v>4</v>
      </c>
    </row>
    <row r="9" spans="3:23" s="2" customFormat="1" ht="47.25" x14ac:dyDescent="0.25">
      <c r="C9" s="10"/>
      <c r="D9" s="4" t="s">
        <v>7</v>
      </c>
      <c r="E9" s="10" t="s">
        <v>8</v>
      </c>
      <c r="F9" s="4" t="s">
        <v>10</v>
      </c>
      <c r="G9" s="4" t="s">
        <v>9</v>
      </c>
      <c r="H9" s="11">
        <v>5</v>
      </c>
      <c r="I9" s="11">
        <v>5</v>
      </c>
      <c r="J9" s="11">
        <v>5</v>
      </c>
      <c r="K9" s="11">
        <v>3</v>
      </c>
      <c r="L9" s="11">
        <v>3</v>
      </c>
      <c r="M9" s="11">
        <v>3</v>
      </c>
      <c r="N9" s="11">
        <v>3</v>
      </c>
      <c r="O9" s="11">
        <v>10</v>
      </c>
      <c r="P9" s="11">
        <v>3</v>
      </c>
      <c r="Q9" s="11">
        <f>SUM(H9:P9)</f>
        <v>40</v>
      </c>
      <c r="R9" s="11">
        <v>5</v>
      </c>
      <c r="S9" s="11">
        <v>5</v>
      </c>
      <c r="T9" s="11">
        <v>5</v>
      </c>
      <c r="U9" s="11">
        <v>15</v>
      </c>
      <c r="V9" s="11">
        <f>SUM(R9:U9)</f>
        <v>30</v>
      </c>
      <c r="W9" s="11">
        <f>V9+Q9</f>
        <v>70</v>
      </c>
    </row>
    <row r="10" spans="3:23" x14ac:dyDescent="0.3">
      <c r="C10" s="12"/>
      <c r="D10" s="12"/>
      <c r="E10" s="12"/>
      <c r="F10" s="12"/>
      <c r="G10" s="12"/>
      <c r="H10" s="12"/>
      <c r="I10" s="12"/>
      <c r="J10" s="12"/>
      <c r="K10" s="12"/>
      <c r="L10" s="12"/>
      <c r="M10" s="12"/>
      <c r="N10" s="12"/>
      <c r="O10" s="12"/>
      <c r="P10" s="12"/>
      <c r="Q10" s="12"/>
      <c r="R10" s="12"/>
      <c r="S10" s="12"/>
      <c r="T10" s="12"/>
      <c r="U10" s="5"/>
      <c r="V10" s="12"/>
      <c r="W10" s="12"/>
    </row>
  </sheetData>
  <sheetProtection formatCells="0" formatColumns="0" formatRows="0" insertColumns="0" insertRows="0" insertHyperlinks="0" deleteColumns="0" deleteRows="0" pivotTables="0"/>
  <mergeCells count="13">
    <mergeCell ref="C2:W2"/>
    <mergeCell ref="H3:W3"/>
    <mergeCell ref="V5:V6"/>
    <mergeCell ref="W5:W6"/>
    <mergeCell ref="R6:U6"/>
    <mergeCell ref="H5:U5"/>
    <mergeCell ref="C3:C7"/>
    <mergeCell ref="D8:G8"/>
    <mergeCell ref="D3:G3"/>
    <mergeCell ref="D4:G6"/>
    <mergeCell ref="H4:W4"/>
    <mergeCell ref="M6:P6"/>
    <mergeCell ref="H6:L6"/>
  </mergeCells>
  <pageMargins left="0.25" right="0" top="0.25" bottom="0.25" header="0.31496062992126" footer="0.31496062992126"/>
  <pageSetup paperSize="5" scale="43"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Cardiac Stent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2022-04-01T11:38:30Z</cp:lastPrinted>
  <dcterms:created xsi:type="dcterms:W3CDTF">2017-04-04T10:40:55Z</dcterms:created>
  <dcterms:modified xsi:type="dcterms:W3CDTF">2023-06-08T13:30:47Z</dcterms:modified>
</cp:coreProperties>
</file>